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2025\Estados Fianancieros\2do trim 2025\"/>
    </mc:Choice>
  </mc:AlternateContent>
  <xr:revisionPtr revIDLastSave="0" documentId="13_ncr:1_{2BB4C430-42E6-4B0E-A225-C1211C3D6C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3" i="1"/>
  <c r="D14" i="1"/>
  <c r="B35" i="1"/>
  <c r="B27" i="1"/>
  <c r="D35" i="1"/>
  <c r="C35" i="1"/>
  <c r="D27" i="1"/>
  <c r="D39" i="1" s="1"/>
  <c r="C27" i="1"/>
  <c r="C39" i="1" l="1"/>
  <c r="B39" i="1"/>
  <c r="D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<sst xmlns="http://schemas.openxmlformats.org/spreadsheetml/2006/main" count="44" uniqueCount="36">
  <si>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</si>
  <si>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</si>
  <si>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</si>
  <si>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</si>
  <si>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</si>
  <si>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</si>
  <si>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</si>
  <si>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</si>
  <si>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</si>
  <si>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</si>
  <si>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</si>
  <si>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</si>
  <si>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</si>
  <si>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</si>
  <si>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</si>
  <si>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</si>
  <si>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</si>
  <si>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</si>
  <si>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</si>
  <si>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</si>
  <si>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</si>
  <si>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</si>
  <si>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</si>
  <si>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</si>
  <si>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</si>
  <si>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</si>
  <si>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</si>
  <si>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</si>
  <si>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</si>
  <si>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</si>
  <si>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</si>
  <si>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</si>
  <si>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</si>
  <si>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</si>
  <si>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</si>
  <si>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Sistema para el Desarrollo Integral de la Familia en el Municipio de León, Gto
Flujo de Fondos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</si>
</sst>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9"/>
  <sheetViews>
    <sheetView showGridLines="0" tabSelected="1" zoomScaleNormal="100" workbookViewId="0">
      <selection activeCell="H20" sqref="H20"/>
    </sheetView>
  </sheetViews>
  <sheetFormatPr baseColWidth="10" defaultColWidth="11.44140625" defaultRowHeight="10.199999999999999" x14ac:dyDescent="0.2"/>
  <cols>
    <col min="1" max="1" width="44" style="1" customWidth="1"/>
    <col min="2" max="4" width="17.6640625" style="1" customWidth="1"/>
    <col min="5" max="16384" width="11.44140625" style="1"/>
  </cols>
  <sheetData>
    <row r="1" spans="1:4" ht="45.75" customHeight="1" x14ac:dyDescent="0.2">
      <c r="A1" s="28" t="s">
        <v>35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181980644</v>
      </c>
      <c r="C3" s="19">
        <f>SUM(C4:C13)</f>
        <v>111925150.75</v>
      </c>
      <c r="D3" s="2">
        <f t="shared" ref="C3:D3" si="0">SUM(D4:D13)</f>
        <v>111925150.75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0</v>
      </c>
      <c r="D8" s="3">
        <v>0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13303193</v>
      </c>
      <c r="C10" s="20">
        <v>8327009.4400000004</v>
      </c>
      <c r="D10" s="3">
        <v>8327009.4400000004</v>
      </c>
    </row>
    <row r="11" spans="1:4" x14ac:dyDescent="0.2">
      <c r="A11" s="14" t="s">
        <v>12</v>
      </c>
      <c r="B11" s="20">
        <v>0</v>
      </c>
      <c r="C11" s="20">
        <v>60000</v>
      </c>
      <c r="D11" s="3">
        <v>60000</v>
      </c>
    </row>
    <row r="12" spans="1:4" x14ac:dyDescent="0.2">
      <c r="A12" s="14" t="s">
        <v>13</v>
      </c>
      <c r="B12" s="20">
        <v>168677451</v>
      </c>
      <c r="C12" s="20">
        <v>102481101.48</v>
      </c>
      <c r="D12" s="3">
        <v>102481101.48</v>
      </c>
    </row>
    <row r="13" spans="1:4" x14ac:dyDescent="0.2">
      <c r="A13" s="14" t="s">
        <v>14</v>
      </c>
      <c r="B13" s="20">
        <v>0</v>
      </c>
      <c r="C13" s="20">
        <v>1057039.83</v>
      </c>
      <c r="D13" s="20">
        <v>1057039.83</v>
      </c>
    </row>
    <row r="14" spans="1:4" x14ac:dyDescent="0.2">
      <c r="A14" s="7" t="s">
        <v>15</v>
      </c>
      <c r="B14" s="21">
        <f>SUM(B15:B23)</f>
        <v>181980644</v>
      </c>
      <c r="C14" s="21">
        <f>SUM(C15:C23)</f>
        <v>89912347.270000011</v>
      </c>
      <c r="D14" s="4">
        <f t="shared" ref="C14:D14" si="1">SUM(D15:D23)</f>
        <v>89912347.270000011</v>
      </c>
    </row>
    <row r="15" spans="1:4" x14ac:dyDescent="0.2">
      <c r="A15" s="14" t="s">
        <v>16</v>
      </c>
      <c r="B15" s="20">
        <v>136952495</v>
      </c>
      <c r="C15" s="20">
        <v>69470027.840000004</v>
      </c>
      <c r="D15" s="3">
        <v>69470027.840000004</v>
      </c>
    </row>
    <row r="16" spans="1:4" x14ac:dyDescent="0.2">
      <c r="A16" s="14" t="s">
        <v>17</v>
      </c>
      <c r="B16" s="20">
        <v>10637484</v>
      </c>
      <c r="C16" s="20">
        <v>4667994.1500000004</v>
      </c>
      <c r="D16" s="3">
        <v>4667994.1500000004</v>
      </c>
    </row>
    <row r="17" spans="1:4" x14ac:dyDescent="0.2">
      <c r="A17" s="14" t="s">
        <v>18</v>
      </c>
      <c r="B17" s="20">
        <v>23990665</v>
      </c>
      <c r="C17" s="20">
        <v>11695956.23</v>
      </c>
      <c r="D17" s="3">
        <v>11695956.23</v>
      </c>
    </row>
    <row r="18" spans="1:4" x14ac:dyDescent="0.2">
      <c r="A18" s="14" t="s">
        <v>13</v>
      </c>
      <c r="B18" s="20">
        <v>10400000</v>
      </c>
      <c r="C18" s="20">
        <v>3782628.73</v>
      </c>
      <c r="D18" s="3">
        <v>3782628.73</v>
      </c>
    </row>
    <row r="19" spans="1:4" x14ac:dyDescent="0.2">
      <c r="A19" s="14" t="s">
        <v>19</v>
      </c>
      <c r="B19" s="20">
        <v>0</v>
      </c>
      <c r="C19" s="20">
        <v>295740.32</v>
      </c>
      <c r="D19" s="20">
        <v>295740.32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22012803.479999989</v>
      </c>
      <c r="D24" s="5">
        <f>D3-D14</f>
        <v>22012803.479999989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181980644</v>
      </c>
      <c r="C27" s="19">
        <f>SUM(C28:C34)</f>
        <v>111925150.75</v>
      </c>
      <c r="D27" s="2">
        <f>SUM(D28:D34)</f>
        <v>111925150.75</v>
      </c>
    </row>
    <row r="28" spans="1:4" x14ac:dyDescent="0.2">
      <c r="A28" s="11" t="s">
        <v>26</v>
      </c>
      <c r="B28" s="23">
        <v>168677451</v>
      </c>
      <c r="C28" s="23">
        <v>102481101.48</v>
      </c>
      <c r="D28" s="16">
        <v>102481101.48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13303193</v>
      </c>
      <c r="C31" s="23">
        <v>8327009.4400000004</v>
      </c>
      <c r="D31" s="16">
        <v>8327009.4400000004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60000</v>
      </c>
      <c r="D33" s="16">
        <v>60000</v>
      </c>
    </row>
    <row r="34" spans="1:4" x14ac:dyDescent="0.2">
      <c r="A34" s="11" t="s">
        <v>32</v>
      </c>
      <c r="B34" s="23">
        <v>0</v>
      </c>
      <c r="C34" s="23">
        <v>1057039.83</v>
      </c>
      <c r="D34" s="16">
        <v>1057039.83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181980644</v>
      </c>
      <c r="C39" s="25">
        <f t="shared" ref="C39:D39" si="2">C27+C35</f>
        <v>111925150.75</v>
      </c>
      <c r="D39" s="18">
        <f t="shared" si="2"/>
        <v>111925150.75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DIF</cp:lastModifiedBy>
  <cp:revision/>
  <cp:lastPrinted>2025-04-10T20:17:47Z</cp:lastPrinted>
  <dcterms:created xsi:type="dcterms:W3CDTF">2017-12-20T04:54:53Z</dcterms:created>
  <dcterms:modified xsi:type="dcterms:W3CDTF">2025-07-16T18:37:36Z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